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70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<sst xmlns="http://schemas.openxmlformats.org/spreadsheetml/2006/main" count="83" uniqueCount="81">
  <si>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</si>
  <si>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</si>
  <si>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</si>
  <si>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</si>
  <si>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</si>
  <si>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</si>
  <si>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</si>
  <si>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</si>
  <si>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</si>
  <si>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</si>
  <si>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</si>
  <si>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</si>
  <si>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</si>
  <si>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</si>
  <si>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</si>
  <si>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</si>
  <si>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</si>
  <si>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</si>
  <si>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</si>
  <si>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</si>
  <si>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</si>
  <si>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</si>
  <si>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</si>
  <si>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</si>
  <si>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</si>
  <si>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</si>
  <si>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</si>
  <si>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</si>
  <si>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</si>
  <si>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</si>
  <si>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</si>
  <si>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</si>
  <si>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</si>
  <si>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</si>
  <si>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</si>
  <si>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</si>
  <si>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</si>
  <si>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</si>
  <si>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</si>
  <si>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</si>
  <si>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</si>
  <si>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</si>
  <si>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</si>
  <si>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</si>
  <si>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</si>
  <si>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</si>
  <si>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</si>
  <si>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</si>
  <si>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</si>
  <si>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</si>
  <si>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</si>
  <si>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</si>
  <si>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</si>
  <si>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</si>
  <si>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</si>
  <si>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</si>
  <si>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</si>
  <si>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</si>
  <si>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</si>
  <si>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</si>
  <si>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</si>
  <si>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Public/Confidential (please enter)</t>
  </si>
  <si>
    <t>Summary</t>
  </si>
  <si>
    <t>Drop down list entries</t>
  </si>
  <si>
    <t>A</t>
  </si>
  <si>
    <t>15/01/2020
23:55 CET</t>
  </si>
  <si>
    <t xml:space="preserve">the Ministry of Finance of the Czech Republic </t>
  </si>
  <si>
    <t>In general, the Czech Republic (hereinafter "CR") expects a relatively low impact of LTG measures for the Euro on the Czech insurance market. CR is of the opinion that if EIOPA does not properly prove the justification of the proposed changes in individual points, there is no reason to implement them. In terms of setting  the LLP for EUR, CR  assessed all 5 submitted options and given its disagreement with the newly proposed DLT methodology is in favor of adopting the proposed alternative method of extrapolating risk-free interest rate curves for all currencies.</t>
  </si>
  <si>
    <t>CR prefers the CF-Freeze approach as its assumption provides a more realistic reflection of the real economic situation of the insurance/reinsurance undertaking in times of economic crisis.</t>
  </si>
  <si>
    <t>CR does not propose changes in the current VA setting and recommends to proceed with higher caution - allowing a higher interest rate could cause problems in case of major market fluctuations.</t>
  </si>
  <si>
    <t>The issue is under investigation.</t>
  </si>
  <si>
    <t>EIOPA offers to choose from only two combinations  of the 5 submitted options of  VA  design, each of which is problematic. Therefore, the Czech Republic prefers neither Approach 1 nor Approach 2.</t>
  </si>
  <si>
    <t>The answer requires a choice from one of the two submitted combinations above (see Q2.7), and because neither of the options is suitable, CR will not comment on this issue.</t>
  </si>
  <si>
    <t>CR agrees with the proposal to support dynamic VA as it works well for insurance companies with internal models. Insurance and reinsurance undertakings (not only) in CR strive to loosen their investment policy so that capital requirements would better reflect the long-term character of insurance undertakings' investments. However, without a proper analysis of all possible impacts, there should be no changes in Solvency II in terms of tightening or loosening. Tightening prevents  riskier investments, loosening means a risk of significantly reducing of prudence.</t>
  </si>
  <si>
    <t>CR is of the opinion that  it will be very difficult to specify “significant market coverage” correctly. Taking into account measurable criteria, they are mostly variable over time and an undertaking that was one of the significant ones may not meet the  criteria next time. We can consider various criteria - eg. the volume of collected premiums , but there are special classes of insurance (eg. foreigners' health insurance or credit and surety insurance), where given the amount of collected premiums market share is not significant, but insolvency would have a significant impact.</t>
  </si>
  <si>
    <t>CR is of the opinion that it will be very difficukt to specify “significant market coverage” correctly. Harmonized criteria proposed by EIOPA (size, cross-border activity, business model, risk profile, interconnectivity and substitutability of undertakings) are acceptable but also variable over time so  if an insurance / reinsurance undertaking is classified as significant at one time, it need not be classified in that way for the next period and consistency is not ensured. We can consider various criteria - eg. the volume of collected premiums , but there are special classes of insurance (eg. foreigners' health insurance or credit and surety insurance), where given the amount of collected premiums market share is not significant, but insolvency would have a significant impact.</t>
  </si>
  <si>
    <t>Early intervention requires monitoring of key financial and non-financial indicators. Competent authorities must identify these indicators (eg. SCR, MCR, primary and supplementary capital, technical provisions) and set their thresholds that are relevant to the specific conditions of individual institutions or groups of similar entities. The drop in indicator values below the threshold is a trigger for early interventions. CR supports EIOPA's  idea  that adequate triggers for early interventions should be introduced at EU level and prefers this solution over the mandatory implementation of IGSs in the Member States.</t>
  </si>
  <si>
    <t>Monitoring of a number of directly measurable criteria (SCR, MCR, primary and ancillary capital,amount of  technical provisions), insurance portfolio status (in terms of its stability), as well as the ability of  insurance/reinsurance undertakings to respond in a timely and flexible manner to market developments and to  changes in technology development, etc.</t>
  </si>
  <si>
    <t>NO - the proposed definition does not introduce barriers to entry for new undertakings. CR agrees to amend Article 31(4) of the Delegated Regulation.</t>
  </si>
  <si>
    <t>CR supports the possibility of maintaining the existing risk margin methodology, despite efforts to set lower cost of  capital employed and improving the methodology of projection of capital requirements.</t>
  </si>
  <si>
    <t>CR agrees that homogenous risk groups may include both profit-making and loss-making policies. However, in accordance with Guidelines on the valuation of technical provisions, underwriting policy should  be also considered when  the suitability of a homogeneous risk group is assessed. It cannot be said that the policy on which the insured event occured, and therefore is loss-making, does not belong to the homogeneous risk group, as its risk characteristics could be similar to other policies without insured events belonging to that group. CR is of the opinion that the characteristics of  policies which enter into the modeling of technical provisions (eg insurance premium, region, insurance coverage, period of insurance, etc.) should be relevant to the identification of a homogeneous risk group, and not characteristics like profitability 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</si>
</sst>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sz val="11"/>
      <color rgb="FF000000"/>
      <name val="Verdana"/>
      <family val="2"/>
      <charset val="238"/>
    </font>
    <font>
      <sz val="11"/>
      <color theme="1"/>
      <name val="Verdana"/>
      <family val="2"/>
      <charset val="238"/>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44">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13" fillId="5" borderId="15" xfId="0" applyFont="1" applyFill="1" applyBorder="1" applyAlignment="1">
      <alignment vertical="center" wrapText="1"/>
    </xf>
    <xf numFmtId="0" fontId="13" fillId="5" borderId="16" xfId="0" applyFont="1" applyFill="1" applyBorder="1" applyAlignment="1">
      <alignment vertical="center" wrapText="1"/>
    </xf>
    <xf numFmtId="0" fontId="13" fillId="5" borderId="17" xfId="0" applyFont="1" applyFill="1" applyBorder="1" applyAlignment="1">
      <alignment vertical="center" wrapText="1"/>
    </xf>
    <xf numFmtId="0" fontId="14" fillId="5" borderId="15" xfId="0" applyFont="1" applyFill="1" applyBorder="1" applyAlignment="1">
      <alignment horizontal="justify" vertical="center" wrapText="1"/>
    </xf>
    <xf numFmtId="0" fontId="14" fillId="5" borderId="17" xfId="0" applyFont="1" applyFill="1" applyBorder="1" applyAlignment="1">
      <alignment horizontal="justify" vertical="center" wrapText="1"/>
    </xf>
    <xf numFmtId="0" fontId="14" fillId="5" borderId="18" xfId="0" applyFont="1" applyFill="1" applyBorder="1" applyAlignment="1">
      <alignment horizontal="justify" vertical="center" wrapText="1"/>
    </xf>
    <xf numFmtId="0" fontId="14" fillId="0" borderId="15" xfId="0" applyFont="1" applyFill="1" applyBorder="1" applyAlignment="1">
      <alignment horizontal="justify"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4" zoomScale="145" zoomScaleNormal="145" workbookViewId="0">
      <selection activeCell="C19" sqref="C19"/>
    </sheetView>
  </sheetViews>
  <sheetFormatPr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30" t="s">
        <v>4</v>
      </c>
      <c r="B1" s="31"/>
      <c r="C1" s="32"/>
      <c r="D1" s="1" t="s">
        <v>0</v>
      </c>
    </row>
    <row r="2" spans="1:4" ht="39.75" customHeight="1" x14ac:dyDescent="0.2">
      <c r="A2" s="33"/>
      <c r="B2" s="34"/>
      <c r="C2" s="35"/>
      <c r="D2" s="5" t="s">
        <v>65</v>
      </c>
    </row>
    <row r="3" spans="1:4" ht="19.5" customHeight="1" x14ac:dyDescent="0.2">
      <c r="A3" s="7" t="s">
        <v>2</v>
      </c>
      <c r="B3" s="36" t="s">
        <v>66</v>
      </c>
      <c r="C3" s="37"/>
      <c r="D3" s="8"/>
    </row>
    <row r="4" spans="1:4" ht="25.5" x14ac:dyDescent="0.2">
      <c r="A4" s="17"/>
      <c r="B4" s="38" t="s">
        <v>60</v>
      </c>
      <c r="C4" s="39"/>
      <c r="D4" s="19" t="s">
        <v>61</v>
      </c>
    </row>
    <row r="5" spans="1:4" ht="30.75" customHeight="1" x14ac:dyDescent="0.2">
      <c r="A5" s="18"/>
      <c r="B5" s="40" t="s">
        <v>3</v>
      </c>
      <c r="C5" s="41"/>
      <c r="D5" s="14"/>
    </row>
    <row r="6" spans="1:4" ht="30.75" customHeight="1" thickBot="1" x14ac:dyDescent="0.25">
      <c r="A6" s="42" t="s">
        <v>5</v>
      </c>
      <c r="B6" s="43"/>
      <c r="C6" s="13" t="s">
        <v>54</v>
      </c>
      <c r="D6" s="14"/>
    </row>
    <row r="7" spans="1:4" ht="99.75" x14ac:dyDescent="0.2">
      <c r="A7" s="3"/>
      <c r="B7" s="2" t="s">
        <v>6</v>
      </c>
      <c r="C7" s="23" t="s">
        <v>67</v>
      </c>
      <c r="D7" s="12"/>
    </row>
    <row r="8" spans="1:4" ht="42.75" x14ac:dyDescent="0.2">
      <c r="A8" s="3"/>
      <c r="B8" s="2" t="s">
        <v>7</v>
      </c>
      <c r="C8" s="24" t="s">
        <v>68</v>
      </c>
      <c r="D8" s="12"/>
    </row>
    <row r="9" spans="1:4" ht="42.75" x14ac:dyDescent="0.2">
      <c r="A9" s="3"/>
      <c r="B9" s="2" t="s">
        <v>8</v>
      </c>
      <c r="C9" s="25" t="s">
        <v>69</v>
      </c>
      <c r="D9" s="12"/>
    </row>
    <row r="10" spans="1:4" ht="15" customHeight="1" x14ac:dyDescent="0.2">
      <c r="A10" s="3"/>
      <c r="B10" s="2" t="s">
        <v>9</v>
      </c>
      <c r="C10" s="25"/>
      <c r="D10" s="12"/>
    </row>
    <row r="11" spans="1:4" ht="15" customHeight="1" x14ac:dyDescent="0.2">
      <c r="A11" s="3"/>
      <c r="B11" s="2" t="s">
        <v>10</v>
      </c>
      <c r="C11" s="25"/>
      <c r="D11" s="12"/>
    </row>
    <row r="12" spans="1:4" ht="14.25" x14ac:dyDescent="0.2">
      <c r="A12" s="3"/>
      <c r="B12" s="2" t="s">
        <v>11</v>
      </c>
      <c r="C12" s="25"/>
      <c r="D12" s="12"/>
    </row>
    <row r="13" spans="1:4" ht="42.75" x14ac:dyDescent="0.2">
      <c r="A13" s="3"/>
      <c r="B13" s="2" t="s">
        <v>12</v>
      </c>
      <c r="C13" s="24" t="s">
        <v>71</v>
      </c>
      <c r="D13" s="12"/>
    </row>
    <row r="14" spans="1:4" ht="42.75" x14ac:dyDescent="0.2">
      <c r="A14" s="3"/>
      <c r="B14" s="2" t="s">
        <v>13</v>
      </c>
      <c r="C14" s="24" t="s">
        <v>72</v>
      </c>
      <c r="D14" s="12"/>
    </row>
    <row r="15" spans="1:4" ht="99.75" x14ac:dyDescent="0.2">
      <c r="A15" s="3"/>
      <c r="B15" s="2" t="s">
        <v>14</v>
      </c>
      <c r="C15" s="24" t="s">
        <v>73</v>
      </c>
      <c r="D15" s="12"/>
    </row>
    <row r="16" spans="1:4" ht="15" customHeight="1" x14ac:dyDescent="0.2">
      <c r="A16" s="3"/>
      <c r="B16" s="2" t="s">
        <v>15</v>
      </c>
      <c r="C16" s="24"/>
      <c r="D16" s="12"/>
    </row>
    <row r="17" spans="1:4" ht="15" customHeight="1" x14ac:dyDescent="0.2">
      <c r="A17" s="3"/>
      <c r="B17" s="2" t="s">
        <v>16</v>
      </c>
      <c r="C17" s="24"/>
      <c r="D17" s="12"/>
    </row>
    <row r="18" spans="1:4" ht="15" customHeight="1" thickBot="1" x14ac:dyDescent="0.25">
      <c r="A18" s="3"/>
      <c r="B18" s="2" t="s">
        <v>17</v>
      </c>
      <c r="C18" s="24"/>
      <c r="D18" s="12"/>
    </row>
    <row r="19" spans="1:4" ht="156.75" x14ac:dyDescent="0.2">
      <c r="A19" s="3"/>
      <c r="B19" s="2" t="s">
        <v>18</v>
      </c>
      <c r="C19" s="29" t="s">
        <v>80</v>
      </c>
      <c r="D19" s="12"/>
    </row>
    <row r="20" spans="1:4" ht="28.5" x14ac:dyDescent="0.2">
      <c r="A20" s="3"/>
      <c r="B20" s="2" t="s">
        <v>19</v>
      </c>
      <c r="C20" s="25" t="s">
        <v>78</v>
      </c>
      <c r="D20" s="12"/>
    </row>
    <row r="21" spans="1:4" ht="14.25" x14ac:dyDescent="0.2">
      <c r="A21" s="3"/>
      <c r="B21" s="2" t="s">
        <v>20</v>
      </c>
      <c r="C21" s="24" t="s">
        <v>70</v>
      </c>
      <c r="D21" s="12"/>
    </row>
    <row r="22" spans="1:4" ht="42.75" x14ac:dyDescent="0.2">
      <c r="A22" s="3"/>
      <c r="B22" s="2" t="s">
        <v>21</v>
      </c>
      <c r="C22" s="25" t="s">
        <v>79</v>
      </c>
      <c r="D22" s="12"/>
    </row>
    <row r="23" spans="1:4" ht="42.75" x14ac:dyDescent="0.2">
      <c r="A23" s="3"/>
      <c r="B23" s="2" t="s">
        <v>22</v>
      </c>
      <c r="C23" s="25" t="s">
        <v>79</v>
      </c>
      <c r="D23" s="12"/>
    </row>
    <row r="24" spans="1:4" ht="15" customHeight="1" x14ac:dyDescent="0.2">
      <c r="A24" s="3"/>
      <c r="B24" s="2" t="s">
        <v>23</v>
      </c>
      <c r="C24" s="24"/>
      <c r="D24" s="12"/>
    </row>
    <row r="25" spans="1:4" ht="15" customHeight="1" x14ac:dyDescent="0.2">
      <c r="A25" s="3"/>
      <c r="B25" s="2" t="s">
        <v>24</v>
      </c>
      <c r="C25" s="24"/>
      <c r="D25" s="12"/>
    </row>
    <row r="26" spans="1:4" ht="15" customHeight="1" x14ac:dyDescent="0.2">
      <c r="A26" s="3"/>
      <c r="B26" s="2" t="s">
        <v>25</v>
      </c>
      <c r="C26" s="24"/>
      <c r="D26" s="12"/>
    </row>
    <row r="27" spans="1:4" ht="15" customHeight="1" x14ac:dyDescent="0.2">
      <c r="A27" s="3"/>
      <c r="B27" s="2" t="s">
        <v>26</v>
      </c>
      <c r="C27" s="24"/>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thickBot="1" x14ac:dyDescent="0.25">
      <c r="A50" s="3"/>
      <c r="B50" s="2" t="s">
        <v>49</v>
      </c>
      <c r="C50" s="20"/>
      <c r="D50" s="12"/>
    </row>
    <row r="51" spans="1:4" ht="114" x14ac:dyDescent="0.2">
      <c r="A51" s="3"/>
      <c r="B51" s="2" t="s">
        <v>50</v>
      </c>
      <c r="C51" s="26" t="s">
        <v>74</v>
      </c>
      <c r="D51" s="12"/>
    </row>
    <row r="52" spans="1:4" ht="142.5" x14ac:dyDescent="0.2">
      <c r="A52" s="3"/>
      <c r="B52" s="2" t="s">
        <v>51</v>
      </c>
      <c r="C52" s="27" t="s">
        <v>75</v>
      </c>
      <c r="D52" s="12"/>
    </row>
    <row r="53" spans="1:4" ht="114" x14ac:dyDescent="0.2">
      <c r="A53" s="3"/>
      <c r="B53" s="2" t="s">
        <v>52</v>
      </c>
      <c r="C53" s="27" t="s">
        <v>76</v>
      </c>
      <c r="D53" s="12"/>
    </row>
    <row r="54" spans="1:4" ht="72" thickBot="1" x14ac:dyDescent="0.25">
      <c r="A54" s="3"/>
      <c r="B54" s="2" t="s">
        <v>53</v>
      </c>
      <c r="C54" s="28" t="s">
        <v>77</v>
      </c>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5" customHeight="1" x14ac:dyDescent="0.2">
      <c r="A61" s="22"/>
      <c r="B61" s="22"/>
      <c r="C61" s="21"/>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62</v>
      </c>
      <c r="G1" t="s">
        <v>63</v>
      </c>
    </row>
    <row r="2" spans="1:7" x14ac:dyDescent="0.25">
      <c r="A2" t="str">
        <f>IF(Sheet1!C7&lt;&gt;"",Sheet1!$B$3,"")</f>
        <v xml:space="preserve">the Ministry of Finance of the Czech Republic </v>
      </c>
      <c r="B2">
        <f>IF(Sheet1!C7&lt;&gt;"",Sheet1!A7,"")</f>
        <v>0</v>
      </c>
      <c r="C2" t="str">
        <f>IF(Sheet1!C7&lt;&gt;"",Sheet1!B7,"")</f>
        <v>Q2.1</v>
      </c>
      <c r="D2" s="16" t="str">
        <f>Sheet1!C7</f>
        <v>In general, the Czech Republic (hereinafter "CR") expects a relatively low impact of LTG measures for the Euro on the Czech insurance market. CR is of the opinion that if EIOPA does not properly prove the justification of the proposed changes in individual points, there is no reason to implement them. In terms of setting  the LLP for EUR, CR  assessed all 5 submitted options and given its disagreement with the newly proposed DLT methodology is in favor of adopting the proposed alternative method of extrapolating risk-free interest rate curves for all currencies.</v>
      </c>
      <c r="E2" t="str">
        <f>IF(Sheet1!C7&lt;&gt;"",Sheet1!$D$4,"")</f>
        <v>Public/Confidential (please enter)</v>
      </c>
      <c r="G2">
        <v>1</v>
      </c>
    </row>
    <row r="3" spans="1:7" x14ac:dyDescent="0.25">
      <c r="A3" t="str">
        <f>IF(Sheet1!C8&lt;&gt;"",Sheet1!$B$3,"")</f>
        <v xml:space="preserve">the Ministry of Finance of the Czech Republic </v>
      </c>
      <c r="B3">
        <f>IF(Sheet1!C8&lt;&gt;"",Sheet1!A8,"")</f>
        <v>0</v>
      </c>
      <c r="C3" t="str">
        <f>IF(Sheet1!C8&lt;&gt;"",Sheet1!B8,"")</f>
        <v>Q2.2</v>
      </c>
      <c r="D3" s="16" t="str">
        <f>Sheet1!C8</f>
        <v>CR prefers the CF-Freeze approach as its assumption provides a more realistic reflection of the real economic situation of the insurance/reinsurance undertaking in times of economic crisis.</v>
      </c>
      <c r="E3" t="str">
        <f>IF(Sheet1!C8&lt;&gt;"",Sheet1!$D$4,"")</f>
        <v>Public/Confidential (please enter)</v>
      </c>
      <c r="G3">
        <f>1+G2</f>
        <v>2</v>
      </c>
    </row>
    <row r="4" spans="1:7" x14ac:dyDescent="0.25">
      <c r="A4" t="str">
        <f>IF(Sheet1!C9&lt;&gt;"",Sheet1!$B$3,"")</f>
        <v xml:space="preserve">the Ministry of Finance of the Czech Republic </v>
      </c>
      <c r="B4">
        <f>IF(Sheet1!C9&lt;&gt;"",Sheet1!A9,"")</f>
        <v>0</v>
      </c>
      <c r="C4" t="str">
        <f>IF(Sheet1!C9&lt;&gt;"",Sheet1!B9,"")</f>
        <v>Q2.3</v>
      </c>
      <c r="D4" s="16" t="str">
        <f>Sheet1!C9</f>
        <v>CR does not propose changes in the current VA setting and recommends to proceed with higher caution - allowing a higher interest rate could cause problems in case of major market fluctuations.</v>
      </c>
      <c r="E4" t="str">
        <f>IF(Sheet1!C9&lt;&gt;"",Sheet1!$D$4,"")</f>
        <v>Public/Confidential (please enter)</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xml:space="preserve">the Ministry of Finance of the Czech Republic </v>
      </c>
      <c r="B8">
        <f>IF(Sheet1!C13&lt;&gt;"",Sheet1!A13,"")</f>
        <v>0</v>
      </c>
      <c r="C8" t="str">
        <f>IF(Sheet1!C13&lt;&gt;"",Sheet1!B13,"")</f>
        <v>Q2.7</v>
      </c>
      <c r="D8" s="16" t="str">
        <f>Sheet1!C13</f>
        <v>EIOPA offers to choose from only two combinations  of the 5 submitted options of  VA  design, each of which is problematic. Therefore, the Czech Republic prefers neither Approach 1 nor Approach 2.</v>
      </c>
      <c r="E8" t="str">
        <f>IF(Sheet1!C13&lt;&gt;"",Sheet1!$D$4,"")</f>
        <v>Public/Confidential (please enter)</v>
      </c>
      <c r="G8">
        <f t="shared" si="0"/>
        <v>7</v>
      </c>
    </row>
    <row r="9" spans="1:7" x14ac:dyDescent="0.25">
      <c r="A9" t="str">
        <f>IF(Sheet1!C14&lt;&gt;"",Sheet1!$B$3,"")</f>
        <v xml:space="preserve">the Ministry of Finance of the Czech Republic </v>
      </c>
      <c r="B9">
        <f>IF(Sheet1!C14&lt;&gt;"",Sheet1!A14,"")</f>
        <v>0</v>
      </c>
      <c r="C9" t="str">
        <f>IF(Sheet1!C14&lt;&gt;"",Sheet1!B14,"")</f>
        <v>Q2.8</v>
      </c>
      <c r="D9" s="16" t="str">
        <f>Sheet1!C14</f>
        <v>The answer requires a choice from one of the two submitted combinations above (see Q2.7), and because neither of the options is suitable, CR will not comment on this issue.</v>
      </c>
      <c r="E9" t="str">
        <f>IF(Sheet1!C14&lt;&gt;"",Sheet1!$D$4,"")</f>
        <v>Public/Confidential (please enter)</v>
      </c>
      <c r="G9">
        <f t="shared" si="0"/>
        <v>8</v>
      </c>
    </row>
    <row r="10" spans="1:7" x14ac:dyDescent="0.25">
      <c r="A10" t="str">
        <f>IF(Sheet1!C15&lt;&gt;"",Sheet1!$B$3,"")</f>
        <v xml:space="preserve">the Ministry of Finance of the Czech Republic </v>
      </c>
      <c r="B10">
        <f>IF(Sheet1!C15&lt;&gt;"",Sheet1!A15,"")</f>
        <v>0</v>
      </c>
      <c r="C10" t="str">
        <f>IF(Sheet1!C15&lt;&gt;"",Sheet1!B15,"")</f>
        <v>Q2.9</v>
      </c>
      <c r="D10" s="16" t="str">
        <f>Sheet1!C15</f>
        <v>CR agrees with the proposal to support dynamic VA as it works well for insurance companies with internal models. Insurance and reinsurance undertakings (not only) in CR strive to loosen their investment policy so that capital requirements would better reflect the long-term character of insurance undertakings' investments. However, without a proper analysis of all possible impacts, there should be no changes in Solvency II in terms of tightening or loosening. Tightening prevents  riskier investments, loosening means a risk of significantly reducing of prudence.</v>
      </c>
      <c r="E10" t="str">
        <f>IF(Sheet1!C15&lt;&gt;"",Sheet1!$D$4,"")</f>
        <v>Public/Confidential (please enter)</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xml:space="preserve">the Ministry of Finance of the Czech Republic </v>
      </c>
      <c r="B14">
        <f>IF(Sheet1!C19&lt;&gt;"",Sheet1!A19,"")</f>
        <v>0</v>
      </c>
      <c r="C14" t="str">
        <f>IF(Sheet1!C19&lt;&gt;"",Sheet1!B19,"")</f>
        <v>Q3.1</v>
      </c>
      <c r="D14" s="16" t="str">
        <f>Sheet1!C19</f>
        <v>CR agrees that homogenous risk groups may include both profit-making and loss-making policies. However, in accordance with Guidelines on the valuation of technical provisions, underwriting policy should  be also considered when  the suitability of a homogeneous risk group is assessed. It cannot be said that the policy on which the insured event occured, and therefore is loss-making, does not belong to the homogeneous risk group, as its risk characteristics could be similar to other policies without insured events belonging to that group. CR is of the opinion that the characteristics of  policies which enter into the modeling of technical provisions (eg insurance premium, region, insurance coverage, period of insurance, etc.) should be relevant to the identification of a homogeneous risk group, and not characteristics like profitability is.</v>
      </c>
      <c r="E14" t="str">
        <f>IF(Sheet1!C19&lt;&gt;"",Sheet1!$D$4,"")</f>
        <v>Public/Confidential (please enter)</v>
      </c>
      <c r="G14">
        <f t="shared" si="0"/>
        <v>13</v>
      </c>
    </row>
    <row r="15" spans="1:7" x14ac:dyDescent="0.25">
      <c r="A15" t="str">
        <f>IF(Sheet1!C20&lt;&gt;"",Sheet1!$B$3,"")</f>
        <v xml:space="preserve">the Ministry of Finance of the Czech Republic </v>
      </c>
      <c r="B15">
        <f>IF(Sheet1!C20&lt;&gt;"",Sheet1!A20,"")</f>
        <v>0</v>
      </c>
      <c r="C15" t="str">
        <f>IF(Sheet1!C20&lt;&gt;"",Sheet1!B20,"")</f>
        <v>Q3.2</v>
      </c>
      <c r="D15" s="16" t="str">
        <f>Sheet1!C20</f>
        <v>NO - the proposed definition does not introduce barriers to entry for new undertakings. CR agrees to amend Article 31(4) of the Delegated Regulation.</v>
      </c>
      <c r="E15" t="str">
        <f>IF(Sheet1!C20&lt;&gt;"",Sheet1!$D$4,"")</f>
        <v>Public/Confidential (please enter)</v>
      </c>
      <c r="G15">
        <f t="shared" si="0"/>
        <v>14</v>
      </c>
    </row>
    <row r="16" spans="1:7" x14ac:dyDescent="0.25">
      <c r="A16" t="str">
        <f>IF(Sheet1!C21&lt;&gt;"",Sheet1!$B$3,"")</f>
        <v xml:space="preserve">the Ministry of Finance of the Czech Republic </v>
      </c>
      <c r="B16">
        <f>IF(Sheet1!C21&lt;&gt;"",Sheet1!A21,"")</f>
        <v>0</v>
      </c>
      <c r="C16" t="str">
        <f>IF(Sheet1!C21&lt;&gt;"",Sheet1!B21,"")</f>
        <v>Q3.3</v>
      </c>
      <c r="D16" s="16" t="str">
        <f>Sheet1!C21</f>
        <v>The issue is under investigation.</v>
      </c>
      <c r="E16" t="str">
        <f>IF(Sheet1!C21&lt;&gt;"",Sheet1!$D$4,"")</f>
        <v>Public/Confidential (please enter)</v>
      </c>
      <c r="G16" t="s">
        <v>64</v>
      </c>
    </row>
    <row r="17" spans="1:5" x14ac:dyDescent="0.25">
      <c r="A17" t="str">
        <f>IF(Sheet1!C22&lt;&gt;"",Sheet1!$B$3,"")</f>
        <v xml:space="preserve">the Ministry of Finance of the Czech Republic </v>
      </c>
      <c r="B17">
        <f>IF(Sheet1!C22&lt;&gt;"",Sheet1!A22,"")</f>
        <v>0</v>
      </c>
      <c r="C17" t="str">
        <f>IF(Sheet1!C22&lt;&gt;"",Sheet1!B22,"")</f>
        <v>Q3.4</v>
      </c>
      <c r="D17" s="16" t="str">
        <f>Sheet1!C22</f>
        <v>CR supports the possibility of maintaining the existing risk margin methodology, despite efforts to set lower cost of  capital employed and improving the methodology of projection of capital requirements.</v>
      </c>
      <c r="E17" t="str">
        <f>IF(Sheet1!C22&lt;&gt;"",Sheet1!$D$4,"")</f>
        <v>Public/Confidential (please enter)</v>
      </c>
    </row>
    <row r="18" spans="1:5" x14ac:dyDescent="0.25">
      <c r="A18" t="str">
        <f>IF(Sheet1!C23&lt;&gt;"",Sheet1!$B$3,"")</f>
        <v xml:space="preserve">the Ministry of Finance of the Czech Republic </v>
      </c>
      <c r="B18">
        <f>IF(Sheet1!C23&lt;&gt;"",Sheet1!A23,"")</f>
        <v>0</v>
      </c>
      <c r="C18" t="str">
        <f>IF(Sheet1!C23&lt;&gt;"",Sheet1!B23,"")</f>
        <v>Q3.5</v>
      </c>
      <c r="D18" s="16" t="str">
        <f>Sheet1!C23</f>
        <v>CR supports the possibility of maintaining the existing risk margin methodology, despite efforts to set lower cost of  capital employed and improving the methodology of projection of capital requirements.</v>
      </c>
      <c r="E18" t="str">
        <f>IF(Sheet1!C23&lt;&gt;"",Sheet1!$D$4,"")</f>
        <v>Public/Confidential (please enter)</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xml:space="preserve">the Ministry of Finance of the Czech Republic </v>
      </c>
      <c r="B46">
        <f>IF(Sheet1!C51&lt;&gt;"",Sheet1!A51,"")</f>
        <v>0</v>
      </c>
      <c r="C46" t="str">
        <f>IF(Sheet1!C51&lt;&gt;"",Sheet1!B51,"")</f>
        <v>Q12.1</v>
      </c>
      <c r="D46" s="16" t="str">
        <f>Sheet1!C51</f>
        <v>CR is of the opinion that  it will be very difficult to specify “significant market coverage” correctly. Taking into account measurable criteria, they are mostly variable over time and an undertaking that was one of the significant ones may not meet the  criteria next time. We can consider various criteria - eg. the volume of collected premiums , but there are special classes of insurance (eg. foreigners' health insurance or credit and surety insurance), where given the amount of collected premiums market share is not significant, but insolvency would have a significant impact.</v>
      </c>
      <c r="E46" t="str">
        <f>IF(Sheet1!C51&lt;&gt;"",Sheet1!$D$4,"")</f>
        <v>Public/Confidential (please enter)</v>
      </c>
    </row>
    <row r="47" spans="1:5" x14ac:dyDescent="0.25">
      <c r="A47" t="str">
        <f>IF(Sheet1!C52&lt;&gt;"",Sheet1!$B$3,"")</f>
        <v xml:space="preserve">the Ministry of Finance of the Czech Republic </v>
      </c>
      <c r="B47">
        <f>IF(Sheet1!C52&lt;&gt;"",Sheet1!A52,"")</f>
        <v>0</v>
      </c>
      <c r="C47" t="str">
        <f>IF(Sheet1!C52&lt;&gt;"",Sheet1!B52,"")</f>
        <v>Q12.2</v>
      </c>
      <c r="D47" s="16" t="str">
        <f>Sheet1!C52</f>
        <v>CR is of the opinion that it will be very difficukt to specify “significant market coverage” correctly. Harmonized criteria proposed by EIOPA (size, cross-border activity, business model, risk profile, interconnectivity and substitutability of undertakings) are acceptable but also variable over time so  if an insurance / reinsurance undertaking is classified as significant at one time, it need not be classified in that way for the next period and consistency is not ensured. We can consider various criteria - eg. the volume of collected premiums , but there are special classes of insurance (eg. foreigners' health insurance or credit and surety insurance), where given the amount of collected premiums market share is not significant, but insolvency would have a significant impact.</v>
      </c>
      <c r="E47" t="str">
        <f>IF(Sheet1!C52&lt;&gt;"",Sheet1!$D$4,"")</f>
        <v>Public/Confidential (please enter)</v>
      </c>
    </row>
    <row r="48" spans="1:5" x14ac:dyDescent="0.25">
      <c r="A48" t="str">
        <f>IF(Sheet1!C53&lt;&gt;"",Sheet1!$B$3,"")</f>
        <v xml:space="preserve">the Ministry of Finance of the Czech Republic </v>
      </c>
      <c r="B48">
        <f>IF(Sheet1!C53&lt;&gt;"",Sheet1!A53,"")</f>
        <v>0</v>
      </c>
      <c r="C48" t="str">
        <f>IF(Sheet1!C53&lt;&gt;"",Sheet1!B53,"")</f>
        <v>Q12.3</v>
      </c>
      <c r="D48" s="16" t="str">
        <f>Sheet1!C53</f>
        <v>Early intervention requires monitoring of key financial and non-financial indicators. Competent authorities must identify these indicators (eg. SCR, MCR, primary and supplementary capital, technical provisions) and set their thresholds that are relevant to the specific conditions of individual institutions or groups of similar entities. The drop in indicator values below the threshold is a trigger for early interventions. CR supports EIOPA's  idea  that adequate triggers for early interventions should be introduced at EU level and prefers this solution over the mandatory implementation of IGSs in the Member States.</v>
      </c>
      <c r="E48" t="str">
        <f>IF(Sheet1!C53&lt;&gt;"",Sheet1!$D$4,"")</f>
        <v>Public/Confidential (please enter)</v>
      </c>
    </row>
    <row r="49" spans="1:5" x14ac:dyDescent="0.25">
      <c r="A49" t="str">
        <f>IF(Sheet1!C54&lt;&gt;"",Sheet1!$B$3,"")</f>
        <v xml:space="preserve">the Ministry of Finance of the Czech Republic </v>
      </c>
      <c r="B49">
        <f>IF(Sheet1!C54&lt;&gt;"",Sheet1!A54,"")</f>
        <v>0</v>
      </c>
      <c r="C49" t="str">
        <f>IF(Sheet1!C54&lt;&gt;"",Sheet1!B54,"")</f>
        <v>Q12.4</v>
      </c>
      <c r="D49" s="16" t="str">
        <f>Sheet1!C54</f>
        <v>Monitoring of a number of directly measurable criteria (SCR, MCR, primary and ancillary capital,amount of  technical provisions), insurance portfolio status (in terms of its stability), as well as the ability of  insurance/reinsurance undertakings to respond in a timely and flexible manner to market developments and to  changes in technology development, etc.</v>
      </c>
      <c r="E49" t="str">
        <f>IF(Sheet1!C54&lt;&gt;"",Sheet1!$D$4,"")</f>
        <v>Public/Confidential (please enter)</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
      </c>
      <c r="B52" t="str">
        <f>IF(Sheet1!C61&lt;&gt;"",Sheet1!A61,"")</f>
        <v/>
      </c>
      <c r="C52" t="str">
        <f>IF(Sheet1!C61&lt;&gt;"",Sheet1!B61,"")</f>
        <v/>
      </c>
      <c r="D52" s="16">
        <f>Sheet1!C61</f>
        <v>0</v>
      </c>
      <c r="E52" t="str">
        <f>IF(Sheet1!C61&lt;&gt;"",Sheet1!$D$4,"")</f>
        <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EIOPA(2020)0019450</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623C63A1-F4D8-4EA0-9B7B-610C9DFE493F}">
  <ds:schemaRefs>
    <ds:schemaRef ds:uri="http://schemas.microsoft.com/office/2006/documentManagement/types"/>
    <ds:schemaRef ds:uri="e841b482-2cfa-447c-bd87-97348dd45629"/>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D430E2DA-C7E5-4319-861F-A3CD98C0C3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B2D6B61-5F6D-4B73-A892-75942A0E8EA6}">
  <ds:schemaRefs>
    <ds:schemaRef ds:uri="http://schemas.microsoft.com/sharepoint/v3/contenttype/forms/url"/>
  </ds:schemaRefs>
</ds:datastoreItem>
</file>

<file path=customXml/itemProps5.xml><?xml version="1.0" encoding="utf-8"?>
<ds:datastoreItem xmlns:ds="http://schemas.openxmlformats.org/officeDocument/2006/customXml" ds:itemID="{9B0E0C2D-62AA-4F64-B0E6-FB788B4ACEBA}">
  <ds:schemaRefs>
    <ds:schemaRef ds:uri="http://schemas.microsoft.com/sharepoint/events"/>
  </ds:schemaRefs>
</ds:datastoreItem>
</file>

<file path=customXml/itemProps6.xml><?xml version="1.0" encoding="utf-8"?>
<ds:datastoreItem xmlns:ds="http://schemas.openxmlformats.org/officeDocument/2006/customXml" ds:itemID="{588771EC-1ECF-4800-8009-073A2AB63D50}">
  <ds:schemaRefs>
    <ds:schemaRef ds:uri="http://schemas.microsoft.com/sharepoint/v3/contenttype/forms"/>
  </ds:schemaRefs>
</ds:datastoreItem>
</file>

<file path=customXml/itemProps7.xml><?xml version="1.0" encoding="utf-8"?>
<ds:datastoreItem xmlns:ds="http://schemas.openxmlformats.org/officeDocument/2006/customXml" ds:itemID="{02306D21-3BE4-4092-968F-20E9A7A893C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2020-03-05T10:32:40Z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{d069b1fa-a08e-4c1e-9a59-9b9cf890f6fa}</vt:lpwstr>
  </property>
  <property fmtid="{D5CDD505-2E9C-101B-9397-08002B2CF9AE}" pid="12" name="RecordPoint_RecordNumberSubmitted">
    <vt:lpwstr>EIOPA(2020)0019450</vt:lpwstr>
  </property>
  <property fmtid="{D5CDD505-2E9C-101B-9397-08002B2CF9AE}" pid="13" name="RecordPoint_SubmissionCompleted">
    <vt:lpwstr>2020-03-05T11:35:27.7699425+00:00</vt:lpwstr>
  </property>
</Properties>
</file>